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alandag\Documents\SHCP\PASH REP TRIM\2019\"/>
    </mc:Choice>
  </mc:AlternateContent>
  <bookViews>
    <workbookView xWindow="0" yWindow="0" windowWidth="19200" windowHeight="9204"/>
  </bookViews>
  <sheets>
    <sheet name="Pash trim 1° 2019" sheetId="2" r:id="rId1"/>
  </sheet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7" i="2"/>
</calcChain>
</file>

<file path=xl/sharedStrings.xml><?xml version="1.0" encoding="utf-8"?>
<sst xmlns="http://schemas.openxmlformats.org/spreadsheetml/2006/main" count="86" uniqueCount="62">
  <si>
    <t>CLAVE</t>
  </si>
  <si>
    <t>TIPO DE ACTO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</si>
  <si>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</si>
  <si>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</si>
  <si>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</si>
  <si>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</si>
  <si>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</si>
  <si>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</si>
  <si>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</si>
  <si>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OBSERVACIONES</t>
  </si>
  <si>
    <t>NACIONAL FINANCIERA, S.N.C.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</si>
  <si>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</si>
  <si>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</si>
  <si>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</si>
  <si>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</si>
  <si>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</si>
  <si>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</si>
  <si>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1FIDEICOMISO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</si>
  <si>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</si>
  <si>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</si>
  <si>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</si>
  <si>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</si>
  <si>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</si>
  <si>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</si>
  <si>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31 DE MARZO DE 2019,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</si>
  <si>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</si>
  <si>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</si>
  <si>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VALORES.</t>
  </si>
  <si>
    <t>EN ARCHIVOS ANEXOS SE ENVIAN LOS ESTADOS FINANCIEROS Y ESTADOS DE CUENTA DEL PRIMER TRIMESTRE DEL EJERCICIO 2019.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</si>
  <si>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</si>
  <si>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</si>
  <si>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</si>
  <si>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</si>
  <si>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</si>
  <si>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</si>
  <si>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 Y FILTRADO Y BUSQUEDA DE PROYECTOS Y FONDOS PARA EL FONDO DE FONDOS DE CAPITAL EMPRENDEDOR MEXICO VENTURES I, EL FONDO DE COINVERSION DE CAPITAL SEMILLA, FONDEO DEL PROGRAMA DE APOYO AL PATENTAMIENTO IMPI-FUMEC-NAFIN, EN EL FONDO FISO DE CAPITAL FONDESO, FONDO ALIANZA PACIFICO, PROSOFT Y FOJAL.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</si>
  <si>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</si>
  <si>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</si>
  <si>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</si>
  <si>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</si>
  <si>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EL FIDEICOMISO INICIO OPERACIONES EN MAYO 2005. LOS EGRESOS A MARZO DE 2019 ESTÁN CONFORMADOS POR: CANCELACIÓN DE PROVISIONES 2018 + IMPUESTOS ACUMULADOS.</t>
  </si>
  <si>
    <t>200706HIU01462</t>
  </si>
  <si>
    <t>FONDO DE PENSIONES DE CONTRIBUCION DEFINIDA DE NACIONAL FINANCIERA</t>
  </si>
  <si>
    <t>ENTREGAS POR CONCEPTO DE: PAGO A LOS TRABAJADORES POR TERMINACION DE LA RELACIÓN LABORAL, PÉRDIDA EN VENTA DE VALORES Y DECREMENTO POR VALUACIÓN DE MERCADO. INFORMACION AL PRIMER TRIMESTRE DE 2019.</t>
  </si>
  <si>
    <t>EN ARCHIVOS ANEXOS SE ENVIAN LOS ESTADOS FINANCIEROS Y LOS ESTADOS DE CUENTA DEL PRIMER TRIMESTRE DE 2019. EN EL PORCENTAJE DE PARTICIPACION SE INDICA UN 75% YA QUE CORRESPONDE A APORTACIONES DE LA FIDEICOMITENTE, PRECISANDO QUE NO SE RECIBEN APOYOS DEL GOBIERNO FEDERAL; EL 25%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</si>
  <si>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</si>
  <si>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</si>
  <si>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PRIMER TRIMESTRE DE 2019, DE CONFORMIDAD CON EL CONTRATO DEL FIDEICOMISO "COMPLEMENTO DEL PRESTAMO ESPECIAL PARA EL AHORRO (PEA) Y PRESTAMOS DE CORTO Y MEDIANO PLAZO PARA JUBILADOS BAJO EL PLAN DE BENEFICIO DEFINIDO"; MÁS PÉRDIDA EN VENTA DE VALORES. INFORMACIÓN AL PRIMER TRIMESTRE DE 2019.</t>
  </si>
  <si>
    <t>EN ARCHIVOS ANEXOS SE ENVIAN LOS ESTADOS FINANCIEROS DEL FIDEICOMISO Y ESTADO DE CUENTA DEL PRIMER TRIMESTRE DE 2019. EN EL PORCENTAJE DE PARTICIPACION SE INDICA UN 100% YA QUE CORRESPONDE A APORTACIONES CON RECURSOS DE LA PROPIA FIDEICOMITENTE, PRECISANDO QUE NO SE RECIBEN APOYOS DEL GOBIERNO FEDERAL.</t>
  </si>
  <si>
    <t>200906HIU01516</t>
  </si>
  <si>
    <t>FIDEICOMISO VENTA DE TÍTULOS EN DIRECTO AL PÚBLICO</t>
  </si>
  <si>
    <t>ADMINISTRAR LOS RECURSOS FIDEICOMITIDOS;CONTINUAR CON EL MANTENIMIENTO, DESARROLLO Y CONSOLIDACIÓN DE LA OPERACIÓN DEL CANAL DE DISTRIBUCIÓN DE VENTA DE TÍTULOS EN DIRECTO AL PÚBLICO (CETESDIRECTO); PAGO DE LOS DIVERSOS SERVICIOS CONTRATADOS POR EL FIDEICOMISO 80595 SVD, EN EL AÑO DE 2019.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</si>
  <si>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</si>
  <si>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</si>
  <si>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</si>
  <si>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201806HIU01606</t>
  </si>
  <si>
    <t>FIDEICOMISO DE DEFENSA Y ASISTENCIA LEGAL</t>
  </si>
  <si>
    <t>AL PRIMER TRIMESTRE DE 2019 NO SE REGISTRARON ENTREGAS POR CONCEPTO DE PAGO A LA ASEGURADORA QUE BRINDA LOS SERVICIOS EN MATERIA DE DEFENSA Y ASISTENCIA LEGAL.</t>
  </si>
  <si>
    <t>EL FIDEICOMISO 80757 DENOMINADO FIDEICOMISO DE DEFENSA Y ASISTENCIA LEGAL FUE CONSTITUIDO CON FECHA 11 DE ABRIL DE 2018 CONFORME AL CONTRATO DEL MISMO, RAZON POR LA CUAL NO EXISTE DISPONIBILIDAD A DICIEMBRE DE 2017. EN EL PORCENTAJE DE PARTICIPACION SE INDICA UN 100% YA QUE CORRESPONDE A APORTACIONES CON RECURSOS DE LA PROPIA FIDEICOMITENTE, PRECISANDO QUE NO SE RECIBEN APOYOS DEL GOBIERNO FEDERAL.</t>
  </si>
  <si>
    <t>INFORMACIÓN PASH</t>
  </si>
  <si>
    <t>FIDEICOMISOS Y MANDATOS</t>
  </si>
  <si>
    <t>Trimestre 1°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</si>
</sst>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13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8" fontId="0" fillId="0" borderId="11" xfId="0" applyNumberFormat="1" applyBorder="1" applyAlignment="1">
      <alignment horizontal="right" vertical="center" wrapText="1"/>
    </xf>
    <xf numFmtId="168" fontId="0" fillId="0" borderId="12" xfId="0" applyNumberFormat="1" applyBorder="1" applyAlignment="1">
      <alignment horizontal="right" vertical="center" wrapText="1"/>
    </xf>
    <xf numFmtId="0" fontId="16" fillId="33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tabSelected="1" workbookViewId="0">
      <selection activeCell="D7" sqref="D7"/>
    </sheetView>
  </sheetViews>
  <sheetFormatPr baseColWidth="10" defaultRowHeight="14.4" x14ac:dyDescent="0.3"/>
  <cols>
    <col min="1" max="1" width="3" bestFit="1" customWidth="1"/>
    <col min="2" max="2" width="15.109375" bestFit="1" customWidth="1"/>
    <col min="3" max="3" width="13.109375" bestFit="1" customWidth="1"/>
    <col min="4" max="4" width="30.5546875" customWidth="1"/>
    <col min="5" max="5" width="17.6640625" style="4" customWidth="1"/>
    <col min="6" max="6" width="13.44140625" bestFit="1" customWidth="1"/>
    <col min="7" max="7" width="14.21875" bestFit="1" customWidth="1"/>
    <col min="8" max="8" width="14.88671875" bestFit="1" customWidth="1"/>
    <col min="9" max="9" width="46.21875" bestFit="1" customWidth="1"/>
    <col min="10" max="10" width="17.5546875" bestFit="1" customWidth="1"/>
    <col min="11" max="11" width="40.77734375" customWidth="1"/>
  </cols>
  <sheetData>
    <row r="1" spans="1:11" ht="18" x14ac:dyDescent="0.3">
      <c r="B1" s="1" t="s">
        <v>10</v>
      </c>
      <c r="C1" s="1"/>
      <c r="D1" s="1"/>
      <c r="E1" s="1"/>
      <c r="F1" s="1"/>
      <c r="G1" s="1"/>
      <c r="H1" s="1"/>
      <c r="I1" s="1"/>
      <c r="J1" s="1"/>
      <c r="K1" s="1"/>
    </row>
    <row r="2" spans="1:11" ht="15.6" x14ac:dyDescent="0.3">
      <c r="B2" s="2" t="s">
        <v>59</v>
      </c>
      <c r="C2" s="2"/>
      <c r="D2" s="2"/>
      <c r="E2" s="2"/>
      <c r="F2" s="2"/>
      <c r="G2" s="2"/>
      <c r="H2" s="2"/>
      <c r="I2" s="2"/>
      <c r="J2" s="2"/>
      <c r="K2" s="2"/>
    </row>
    <row r="3" spans="1:11" ht="15.6" x14ac:dyDescent="0.3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spans="1:11" ht="15.6" x14ac:dyDescent="0.3">
      <c r="B4" s="3" t="s">
        <v>60</v>
      </c>
      <c r="C4" s="3"/>
      <c r="D4" s="3"/>
      <c r="E4" s="3"/>
      <c r="F4" s="3"/>
      <c r="G4" s="3"/>
      <c r="H4" s="3"/>
      <c r="I4" s="3"/>
      <c r="J4" s="3"/>
      <c r="K4" s="3"/>
    </row>
    <row r="5" spans="1:11" ht="28.8" x14ac:dyDescent="0.3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</row>
    <row r="6" spans="1:11" ht="43.2" x14ac:dyDescent="0.3">
      <c r="A6" s="4">
        <v>1</v>
      </c>
      <c r="B6" s="5" t="s">
        <v>11</v>
      </c>
      <c r="C6" s="6" t="s">
        <v>12</v>
      </c>
      <c r="D6" s="6" t="s">
        <v>13</v>
      </c>
      <c r="E6" s="6" t="s">
        <v>10</v>
      </c>
      <c r="F6" s="7">
        <v>0</v>
      </c>
      <c r="G6" s="7">
        <v>0</v>
      </c>
      <c r="H6" s="7">
        <v>0</v>
      </c>
      <c r="I6" s="6" t="s">
        <v>14</v>
      </c>
      <c r="J6" s="7">
        <v>8957671.7100000009</v>
      </c>
      <c r="K6" s="6" t="s">
        <v>15</v>
      </c>
    </row>
    <row r="7" spans="1:11" ht="100.8" x14ac:dyDescent="0.3">
      <c r="A7" s="4">
        <f>A6+1</f>
        <v>2</v>
      </c>
      <c r="B7" s="5" t="s">
        <v>16</v>
      </c>
      <c r="C7" s="6" t="s">
        <v>17</v>
      </c>
      <c r="D7" s="6" t="s">
        <v>18</v>
      </c>
      <c r="E7" s="6" t="s">
        <v>10</v>
      </c>
      <c r="F7" s="7">
        <v>587695829.66999996</v>
      </c>
      <c r="G7" s="7">
        <v>308299784.73000002</v>
      </c>
      <c r="H7" s="7">
        <v>264365726.49000001</v>
      </c>
      <c r="I7" s="6" t="s">
        <v>19</v>
      </c>
      <c r="J7" s="7">
        <v>16999896062.889999</v>
      </c>
      <c r="K7" s="6" t="s">
        <v>20</v>
      </c>
    </row>
    <row r="8" spans="1:11" ht="57.6" x14ac:dyDescent="0.3">
      <c r="A8" s="4">
        <f t="shared" ref="A8:A17" si="0">A7+1</f>
        <v>3</v>
      </c>
      <c r="B8" s="5" t="s">
        <v>21</v>
      </c>
      <c r="C8" s="6" t="s">
        <v>17</v>
      </c>
      <c r="D8" s="6" t="s">
        <v>22</v>
      </c>
      <c r="E8" s="6" t="s">
        <v>10</v>
      </c>
      <c r="F8" s="7">
        <v>0</v>
      </c>
      <c r="G8" s="7">
        <v>0</v>
      </c>
      <c r="H8" s="7">
        <v>0</v>
      </c>
      <c r="I8" s="6" t="s">
        <v>23</v>
      </c>
      <c r="J8" s="7">
        <v>7741203.2000000002</v>
      </c>
      <c r="K8" s="6" t="s">
        <v>24</v>
      </c>
    </row>
    <row r="9" spans="1:11" ht="115.2" x14ac:dyDescent="0.3">
      <c r="A9" s="4">
        <f t="shared" si="0"/>
        <v>4</v>
      </c>
      <c r="B9" s="5" t="s">
        <v>25</v>
      </c>
      <c r="C9" s="6" t="s">
        <v>17</v>
      </c>
      <c r="D9" s="6" t="s">
        <v>26</v>
      </c>
      <c r="E9" s="6" t="s">
        <v>10</v>
      </c>
      <c r="F9" s="7">
        <v>0</v>
      </c>
      <c r="G9" s="7">
        <v>542496835.55999994</v>
      </c>
      <c r="H9" s="7">
        <v>304687312.74000001</v>
      </c>
      <c r="I9" s="6" t="s">
        <v>27</v>
      </c>
      <c r="J9" s="7">
        <v>15036065414.459999</v>
      </c>
      <c r="K9" s="6" t="s">
        <v>28</v>
      </c>
    </row>
    <row r="10" spans="1:11" ht="100.8" x14ac:dyDescent="0.3">
      <c r="A10" s="4">
        <f t="shared" si="0"/>
        <v>5</v>
      </c>
      <c r="B10" s="5" t="s">
        <v>29</v>
      </c>
      <c r="C10" s="6" t="s">
        <v>17</v>
      </c>
      <c r="D10" s="6" t="s">
        <v>30</v>
      </c>
      <c r="E10" s="6" t="s">
        <v>10</v>
      </c>
      <c r="F10" s="7">
        <v>90033526.280000001</v>
      </c>
      <c r="G10" s="7">
        <v>213390570.65000001</v>
      </c>
      <c r="H10" s="7">
        <v>1128407480.49</v>
      </c>
      <c r="I10" s="6" t="s">
        <v>31</v>
      </c>
      <c r="J10" s="7">
        <v>13107321011.18</v>
      </c>
      <c r="K10" s="6" t="s">
        <v>32</v>
      </c>
    </row>
    <row r="11" spans="1:11" ht="144" x14ac:dyDescent="0.3">
      <c r="A11" s="4">
        <f t="shared" si="0"/>
        <v>6</v>
      </c>
      <c r="B11" s="5" t="s">
        <v>33</v>
      </c>
      <c r="C11" s="6" t="s">
        <v>17</v>
      </c>
      <c r="D11" s="6" t="s">
        <v>34</v>
      </c>
      <c r="E11" s="6" t="s">
        <v>10</v>
      </c>
      <c r="F11" s="7">
        <v>9322986.9299999997</v>
      </c>
      <c r="G11" s="7">
        <v>13975559.82</v>
      </c>
      <c r="H11" s="7">
        <v>833011.54</v>
      </c>
      <c r="I11" s="6" t="s">
        <v>35</v>
      </c>
      <c r="J11" s="7">
        <v>3728678652.2600002</v>
      </c>
      <c r="K11" s="6" t="s">
        <v>36</v>
      </c>
    </row>
    <row r="12" spans="1:11" ht="86.4" x14ac:dyDescent="0.3">
      <c r="A12" s="4">
        <f t="shared" si="0"/>
        <v>7</v>
      </c>
      <c r="B12" s="5" t="s">
        <v>37</v>
      </c>
      <c r="C12" s="6" t="s">
        <v>17</v>
      </c>
      <c r="D12" s="6" t="s">
        <v>38</v>
      </c>
      <c r="E12" s="6" t="s">
        <v>10</v>
      </c>
      <c r="F12" s="7">
        <v>14</v>
      </c>
      <c r="G12" s="7">
        <v>211854.21</v>
      </c>
      <c r="H12" s="7">
        <v>613255.77</v>
      </c>
      <c r="I12" s="6" t="s">
        <v>39</v>
      </c>
      <c r="J12" s="7">
        <v>10298747.42</v>
      </c>
      <c r="K12" s="6" t="s">
        <v>40</v>
      </c>
    </row>
    <row r="13" spans="1:11" ht="158.4" x14ac:dyDescent="0.3">
      <c r="A13" s="4">
        <f t="shared" si="0"/>
        <v>8</v>
      </c>
      <c r="B13" s="5" t="s">
        <v>41</v>
      </c>
      <c r="C13" s="6" t="s">
        <v>17</v>
      </c>
      <c r="D13" s="6" t="s">
        <v>42</v>
      </c>
      <c r="E13" s="6" t="s">
        <v>10</v>
      </c>
      <c r="F13" s="7">
        <v>11373664.550000001</v>
      </c>
      <c r="G13" s="7">
        <v>13713380.24</v>
      </c>
      <c r="H13" s="7">
        <v>111477410.73</v>
      </c>
      <c r="I13" s="6" t="s">
        <v>43</v>
      </c>
      <c r="J13" s="7">
        <v>320975936.47000003</v>
      </c>
      <c r="K13" s="6" t="s">
        <v>44</v>
      </c>
    </row>
    <row r="14" spans="1:11" ht="129.6" x14ac:dyDescent="0.3">
      <c r="A14" s="4">
        <f t="shared" si="0"/>
        <v>9</v>
      </c>
      <c r="B14" s="5" t="s">
        <v>45</v>
      </c>
      <c r="C14" s="6" t="s">
        <v>17</v>
      </c>
      <c r="D14" s="6" t="s">
        <v>46</v>
      </c>
      <c r="E14" s="6" t="s">
        <v>10</v>
      </c>
      <c r="F14" s="7">
        <v>319077.58</v>
      </c>
      <c r="G14" s="7">
        <v>108806636.88</v>
      </c>
      <c r="H14" s="7">
        <v>70676582.890000001</v>
      </c>
      <c r="I14" s="6" t="s">
        <v>47</v>
      </c>
      <c r="J14" s="7">
        <v>3340534426.9099998</v>
      </c>
      <c r="K14" s="6" t="s">
        <v>48</v>
      </c>
    </row>
    <row r="15" spans="1:11" ht="115.2" x14ac:dyDescent="0.3">
      <c r="A15" s="4">
        <f t="shared" si="0"/>
        <v>10</v>
      </c>
      <c r="B15" s="5" t="s">
        <v>49</v>
      </c>
      <c r="C15" s="6" t="s">
        <v>17</v>
      </c>
      <c r="D15" s="6" t="s">
        <v>50</v>
      </c>
      <c r="E15" s="6" t="s">
        <v>10</v>
      </c>
      <c r="F15" s="7">
        <v>3520075.75</v>
      </c>
      <c r="G15" s="7">
        <v>0</v>
      </c>
      <c r="H15" s="7">
        <v>17048191.100000001</v>
      </c>
      <c r="I15" s="6" t="s">
        <v>51</v>
      </c>
      <c r="J15" s="7">
        <v>162334404.97</v>
      </c>
      <c r="K15" s="6" t="s">
        <v>32</v>
      </c>
    </row>
    <row r="16" spans="1:11" ht="43.2" x14ac:dyDescent="0.3">
      <c r="A16" s="4">
        <f t="shared" si="0"/>
        <v>11</v>
      </c>
      <c r="B16" s="5" t="s">
        <v>52</v>
      </c>
      <c r="C16" s="6" t="s">
        <v>17</v>
      </c>
      <c r="D16" s="6" t="s">
        <v>53</v>
      </c>
      <c r="E16" s="6" t="s">
        <v>10</v>
      </c>
      <c r="F16" s="7">
        <v>-184163.04</v>
      </c>
      <c r="G16" s="7">
        <v>177095.83</v>
      </c>
      <c r="H16" s="7">
        <v>482328.09</v>
      </c>
      <c r="I16" s="6" t="s">
        <v>54</v>
      </c>
      <c r="J16" s="7">
        <v>17055377.370000001</v>
      </c>
      <c r="K16" s="6" t="s">
        <v>36</v>
      </c>
    </row>
    <row r="17" spans="1:11" ht="158.4" x14ac:dyDescent="0.3">
      <c r="A17" s="4">
        <f t="shared" si="0"/>
        <v>12</v>
      </c>
      <c r="B17" s="5" t="s">
        <v>55</v>
      </c>
      <c r="C17" s="6" t="s">
        <v>17</v>
      </c>
      <c r="D17" s="6" t="s">
        <v>56</v>
      </c>
      <c r="E17" s="6" t="s">
        <v>10</v>
      </c>
      <c r="F17" s="8">
        <v>0</v>
      </c>
      <c r="G17" s="8">
        <v>502218.92</v>
      </c>
      <c r="H17" s="8">
        <v>0</v>
      </c>
      <c r="I17" s="6" t="s">
        <v>57</v>
      </c>
      <c r="J17" s="8">
        <v>24502364.890000001</v>
      </c>
      <c r="K17" s="6" t="s">
        <v>58</v>
      </c>
    </row>
  </sheetData>
  <mergeCells count="4">
    <mergeCell ref="B4:K4"/>
    <mergeCell ref="B1:K1"/>
    <mergeCell ref="B2:K2"/>
    <mergeCell ref="B3:K3"/>
  </mergeCells>
  <printOptions horizontalCentered="1"/>
  <pageMargins left="0" right="0" top="0.39370078740157483" bottom="0.59055118110236227" header="0.51181102362204722" footer="0.51181102362204722"/>
  <pageSetup scale="60" fitToHeight="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Pash trim 1°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Andres Landa Giles</cp:lastModifiedBy>
  <cp:lastPrinted>2019-04-25T18:29:45Z</cp:lastPrinted>
  <dcterms:created xsi:type="dcterms:W3CDTF">2019-04-25T18:20:06Z</dcterms:created>
  <dcterms:modified xsi:type="dcterms:W3CDTF">2019-04-25T18:31:27Z</dcterms:modified>
</cp:coreProperties>
</file>