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IDUCIARIO\INFORMACIÓN TRIMESTRAL\"/>
    </mc:Choice>
  </mc:AlternateContent>
  <bookViews>
    <workbookView xWindow="0" yWindow="0" windowWidth="14370" windowHeight="6225"/>
  </bookViews>
  <sheets>
    <sheet name="pash 4° trim 2018" sheetId="2" r:id="rId1"/>
  </sheet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</calcChain>
</file>

<file path=xl/sharedStrings.xml><?xml version="1.0" encoding="utf-8"?>
<sst xmlns="http://schemas.openxmlformats.org/spreadsheetml/2006/main" count="86" uniqueCount="64">
  <si>
    <t>CLAVE</t>
  </si>
  <si>
    <t>TIPO DE ACTO</t>
  </si>
  <si>
    <t>DENOMINACIÓN</t>
  </si>
  <si>
    <t>INGRESOS</t>
  </si>
  <si>
    <t>RENDIMIENTOS</t>
  </si>
  <si>
    <t>EGRESOS</t>
  </si>
  <si>
    <t>DESTINO</t>
  </si>
  <si>
    <t>PATRIMONIO NETO</t>
  </si>
  <si>
    <t>OBSERVACIONES</t>
  </si>
  <si>
    <t>NACIONAL FINANCIERA, S.N.C.</t>
  </si>
  <si>
    <t>700006HIU368</t>
  </si>
  <si>
    <t>2MANDATO</t>
  </si>
  <si>
    <t>MANDATOS FUSIÓN Y LIQUIDACIÓN (FONEP, FIDEIN, PAI)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</si>
  <si>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</si>
  <si>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</si>
  <si>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</si>
  <si>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1FIDEICOMISO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</si>
  <si>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</si>
  <si>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</si>
  <si>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</si>
  <si>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</si>
  <si>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</si>
  <si>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FIDEICOMISO,PARA GARANTIZAR CREDITOS A CARGO DEL FIDEICOMITENTE MARIO RENATO MENENDEZ RODRIGUEZ.</t>
  </si>
  <si>
    <t>AL 30 DE DICIEMBRE DE 2018,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</si>
  <si>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</si>
  <si>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</si>
  <si>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 Y DECREMENTO POR VALUACIÓN DE MERCADO.</t>
  </si>
  <si>
    <t>EN ARCHIVOS ANEXOS SE ENVIAN LOS ESTADOS FINANCIEROS Y ESTADOS DE CUENTA DEL CUARTO TRIMESTRE DEL EJERCICIO 2018.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</si>
  <si>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</si>
  <si>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</si>
  <si>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</si>
  <si>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</si>
  <si>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</si>
  <si>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</si>
  <si>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 Y FILTRADO Y BUSQUEDA DE PROYECTOS Y FONDOS PARA EL FONDO DE FONDOS DE CAPITAL EMPRENDEDOR MEXICO VENTURES I, EL FONDO DE COINVERSION DE CAPITAL SEMILLA STARTUP MEXICO, FONDEO DEL PROGRAMA DE APOYO AL PATENTAMIENTO IMPI-FUMEC-NAFIN, EN EL FONDO FISO DE CAPITAL FONDESO Y FONDO ALIANZA PACIFICO.</t>
  </si>
  <si>
    <t>SIN COMENTARIOS</t>
  </si>
  <si>
    <t>200506HIU01397</t>
  </si>
  <si>
    <t>FIDEICOMISO FONDO DE ASISTENCIA TECNICA EN PROGRAMAS DE FINANCIAMIENTO</t>
  </si>
  <si>
    <t>BRINDAR ASESORIA FINANCIERA Y LEGAL A PYMES, PERSONAS FISICAS CON ACTIVIDAD EMPRESARIAL, EMPRENDEDORES PARA EL OTORGAMIENTO DE CREDITOS Y APOYOS FINANCIEROS U OTROS PRODUCTOS NO FINANCIEROS NO DEFINIDOS POR NAFIN.</t>
  </si>
  <si>
    <t>EL FIDEICOMISO INICIO OPERACIONES EN MAYO 2005. LOS EGRESOS A DICIEMBRE DE 2018 ESTÁN CONFORMADOS POR: CANCELACIÓN DE PROVISIONES 2017 + IMPUESTOS ACUMULADOS.</t>
  </si>
  <si>
    <t>200706HIU01462</t>
  </si>
  <si>
    <t>FONDO DE PENSIONES DE CONTRIBUCION DEFINIDA DE NACIONAL FINANCIERA</t>
  </si>
  <si>
    <t>ENTREGAS POR CONCEPTO DE: PAGO A LOS TRABAJADORES POR TERMINACION DE LA RELACIÓN LABORAL, PÉRDIDA EN VENTA DE VALORES Y DECREMENTO POR VALUACIÓN DE MERCADO. INFORMACION AL CUARTO TRIMESTRE DE 2018.</t>
  </si>
  <si>
    <t>EN ARCHIVOS ANEXOS SE ENVIAN LOS ESTADOS FINANCIEROS Y LOS ESTADOS DE CUENTA DEL CUARTO TRIMESTRE DE 2018. EN EL PORCENTAJE DE PARTICIPACION SE INDICA UN 74% YA QUE CORRESPONDE A APORTACIONES DE LA FIDEICOMITENTE, PRECISANDO QUE NO SE RECIBEN APOYOS DEL GOBIERNO FEDERAL; EL 26% RESTANTE CORRESPONDE A APORTACIONES DE LOS TRABAJADORES DE LA FIDEICOMITENTE, ADHERIDOS AL PLAN DE PENSIONES DE CONTRIBUCION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</si>
  <si>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</si>
  <si>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</si>
  <si>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CUARTO TRIMESTRE DE 2018, DE CONFORMIDAD CON EL CONTRATO DEL FIDEICOMISO "COMPLEMENTO DEL PRESTAMO ESPECIAL PARA EL AHORRO (PEA) Y PRESTAMOS DE CORTO Y MEDIANO PLAZO PARA JUBILADOS BAJO EL PLAN DE BENEFICIO DEFINIDO"; MÁS PÉRDIDA EN VENTA DE VALORES. INFORMACIÓN AL CUARTO TRIMESTRE DE 2018.</t>
  </si>
  <si>
    <t>EN ARCHIVOS ANEXOS SE ENVIAN LOS ESTADOS FINANCIEROS DEL FIDEICOMISO Y ESTADO DE CUENTA DEL CUARTO TRIMESTRE DE 2018. EN EL PORCENTAJE DE PARTICIPACION SE INDICA UN 100% YA QUE CORRESPONDE A APORTACIONES CON RECURSOS DE LA PROPIA FIDEICOMITENTE, PRECISANDO QUE NO SE RECIBEN APOYOS DEL GOBIERNO FEDERAL.</t>
  </si>
  <si>
    <t>200906HIU01516</t>
  </si>
  <si>
    <t>FIDEICOMISO VENTA DE TÍTULOS EN DIRECTO AL PÚBLICO</t>
  </si>
  <si>
    <t>ADMINISTRAR LOS RECURSOS FIDEICOMITIDOS;CONTINUAR CON EL MANTENIMIENTO, DESARROLLO Y CONSOLIDACIÓN DE LA OPERACIÓN DEL CANAL DE DISTRIBUCIÓN DE VENTA DE TÍTULOS EN DIRECTO AL PÚBLICO (CETESDIRECTO); PAGO DE LOS DIVERSOS SERVICIOS CONTRATADOS POR EL FIDEICOMISO 80595 SVD, EN EL AÑO DE 2018.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</si>
  <si>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</si>
  <si>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</si>
  <si>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</si>
  <si>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201806HIU01606</t>
  </si>
  <si>
    <t>FIDEICOMISO DE DEFENSA Y ASISTENCIA LEGAL</t>
  </si>
  <si>
    <t>ENTREGAS POR CONCEPTO DE PAGO A LA ASEGURADORA QUE BRINDA LOS SERVICIOS EN MATERIA DE DEFENSA Y ASISTENCIA LEGAL. INFORMACION AL CUARTO TRIMESTRE DE 2018.</t>
  </si>
  <si>
    <t>EL FIDEICOMISO 80757 DENOMINADO FIDEICOMISO DE DEFENSA Y ASISTENCIA LEGAL FUE CONSTITUIDO CON FECHA 11 DE ABRIL DE 2018 CONFORME AL CONTRATO DEL MISMO, RAZON POR LA CUAL NO EXISTE DISPONIBILIDAD A DICIEMBRE DE 2016. EN EL PORCENTAJE DE PARTICIPACION SE INDICA UN 100% YA QUE CORRESPONDE A APORTACIONES CON RECURSOS DE LA PROPIA FIDEICOMITENTE, PRECISANDO QUE NO SE RECIBEN APOYOS DEL GOBIERNO FEDERAL.</t>
  </si>
  <si>
    <t>INFORMACIÓN PASH</t>
  </si>
  <si>
    <t>FIDEICOMISOS Y MANDATOS</t>
  </si>
  <si>
    <t>Trimestre 4° de 2018</t>
  </si>
  <si>
    <t>No.</t>
  </si>
  <si>
    <t>DESCRIPCIÓN FIDUCIARIO</t>
  </si>
  <si>
    <t>NACIONAL FINANCIERA, S.N.C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</si>
</sst>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16" fillId="33" borderId="10" xfId="0" applyFont="1" applyFill="1" applyBorder="1" applyAlignment="1">
      <alignment horizontal="left" vertical="center" wrapText="1"/>
    </xf>
    <xf numFmtId="13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4" fontId="0" fillId="0" borderId="11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33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left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showGridLines="0" tabSelected="1" workbookViewId="0">
      <selection activeCell="E7" sqref="E7"/>
    </sheetView>
  </sheetViews>
  <sheetFormatPr baseColWidth="10" defaultRowHeight="15" x14ac:dyDescent="0.25"/>
  <cols>
    <col min="1" max="1" width="4" style="1" bestFit="1" customWidth="1"/>
    <col min="2" max="2" width="15.140625" style="1" bestFit="1" customWidth="1"/>
    <col min="3" max="3" width="13.140625" style="1" bestFit="1" customWidth="1"/>
    <col min="4" max="5" width="31.28515625" style="1" customWidth="1"/>
    <col min="6" max="8" width="15.28515625" style="1" bestFit="1" customWidth="1"/>
    <col min="9" max="9" width="42.7109375" style="1" customWidth="1"/>
    <col min="10" max="10" width="17.5703125" style="1" bestFit="1" customWidth="1"/>
    <col min="11" max="11" width="39.7109375" style="1" customWidth="1"/>
  </cols>
  <sheetData>
    <row r="1" spans="1:11" ht="18.75" x14ac:dyDescent="0.25">
      <c r="B1" s="8" t="s">
        <v>9</v>
      </c>
      <c r="C1" s="8"/>
      <c r="D1" s="8"/>
      <c r="E1" s="8"/>
      <c r="F1" s="8"/>
      <c r="G1" s="8"/>
      <c r="H1" s="8"/>
      <c r="I1" s="8"/>
      <c r="J1" s="8"/>
      <c r="K1" s="8"/>
    </row>
    <row r="2" spans="1:11" ht="15.75" x14ac:dyDescent="0.25">
      <c r="B2" s="9" t="s">
        <v>58</v>
      </c>
      <c r="C2" s="9"/>
      <c r="D2" s="9"/>
      <c r="E2" s="9"/>
      <c r="F2" s="9"/>
      <c r="G2" s="9"/>
      <c r="H2" s="9"/>
      <c r="I2" s="9"/>
      <c r="J2" s="9"/>
      <c r="K2" s="9"/>
    </row>
    <row r="3" spans="1:11" ht="15.75" x14ac:dyDescent="0.25">
      <c r="B3" s="9" t="s">
        <v>60</v>
      </c>
      <c r="C3" s="9"/>
      <c r="D3" s="9"/>
      <c r="E3" s="9"/>
      <c r="F3" s="9"/>
      <c r="G3" s="9"/>
      <c r="H3" s="9"/>
      <c r="I3" s="9"/>
      <c r="J3" s="9"/>
      <c r="K3" s="9"/>
    </row>
    <row r="4" spans="1:11" ht="14.45" customHeight="1" x14ac:dyDescent="0.25">
      <c r="B4" s="7" t="s">
        <v>59</v>
      </c>
      <c r="C4" s="7"/>
      <c r="D4" s="7"/>
      <c r="E4" s="7"/>
      <c r="F4" s="7"/>
      <c r="G4" s="7"/>
      <c r="H4" s="7"/>
      <c r="I4" s="7"/>
      <c r="J4" s="7"/>
      <c r="K4" s="7"/>
    </row>
    <row r="5" spans="1:11" ht="30" x14ac:dyDescent="0.25">
      <c r="A5" s="2" t="s">
        <v>61</v>
      </c>
      <c r="B5" s="2" t="s">
        <v>0</v>
      </c>
      <c r="C5" s="2" t="s">
        <v>1</v>
      </c>
      <c r="D5" s="2" t="s">
        <v>2</v>
      </c>
      <c r="E5" s="10" t="s">
        <v>62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</row>
    <row r="6" spans="1:11" ht="60" x14ac:dyDescent="0.25">
      <c r="A6" s="1">
        <v>1</v>
      </c>
      <c r="B6" s="3" t="s">
        <v>10</v>
      </c>
      <c r="C6" s="4" t="s">
        <v>11</v>
      </c>
      <c r="D6" s="4" t="s">
        <v>12</v>
      </c>
      <c r="E6" s="11" t="s">
        <v>63</v>
      </c>
      <c r="F6" s="5">
        <v>0</v>
      </c>
      <c r="G6" s="5">
        <v>0</v>
      </c>
      <c r="H6" s="5">
        <v>0</v>
      </c>
      <c r="I6" s="4" t="s">
        <v>13</v>
      </c>
      <c r="J6" s="5">
        <v>8957671.7100000009</v>
      </c>
      <c r="K6" s="4" t="s">
        <v>14</v>
      </c>
    </row>
    <row r="7" spans="1:11" ht="105" x14ac:dyDescent="0.25">
      <c r="A7" s="1">
        <f>A6+1</f>
        <v>2</v>
      </c>
      <c r="B7" s="3" t="s">
        <v>15</v>
      </c>
      <c r="C7" s="4" t="s">
        <v>16</v>
      </c>
      <c r="D7" s="4" t="s">
        <v>17</v>
      </c>
      <c r="E7" s="11" t="s">
        <v>63</v>
      </c>
      <c r="F7" s="5">
        <v>2881577839.0300002</v>
      </c>
      <c r="G7" s="5">
        <v>1059685124.02</v>
      </c>
      <c r="H7" s="5">
        <v>1920745804.95</v>
      </c>
      <c r="I7" s="4" t="s">
        <v>18</v>
      </c>
      <c r="J7" s="5">
        <v>16368266174.98</v>
      </c>
      <c r="K7" s="4" t="s">
        <v>19</v>
      </c>
    </row>
    <row r="8" spans="1:11" ht="60" x14ac:dyDescent="0.25">
      <c r="A8" s="1">
        <f t="shared" ref="A8:A17" si="0">A7+1</f>
        <v>3</v>
      </c>
      <c r="B8" s="3" t="s">
        <v>20</v>
      </c>
      <c r="C8" s="4" t="s">
        <v>16</v>
      </c>
      <c r="D8" s="4" t="s">
        <v>21</v>
      </c>
      <c r="E8" s="11" t="s">
        <v>63</v>
      </c>
      <c r="F8" s="5">
        <v>0</v>
      </c>
      <c r="G8" s="5">
        <v>0</v>
      </c>
      <c r="H8" s="5">
        <v>0</v>
      </c>
      <c r="I8" s="4" t="s">
        <v>22</v>
      </c>
      <c r="J8" s="5">
        <v>7741203.2000000002</v>
      </c>
      <c r="K8" s="4" t="s">
        <v>23</v>
      </c>
    </row>
    <row r="9" spans="1:11" ht="135" x14ac:dyDescent="0.25">
      <c r="A9" s="1">
        <f t="shared" si="0"/>
        <v>4</v>
      </c>
      <c r="B9" s="3" t="s">
        <v>24</v>
      </c>
      <c r="C9" s="4" t="s">
        <v>16</v>
      </c>
      <c r="D9" s="4" t="s">
        <v>25</v>
      </c>
      <c r="E9" s="11" t="s">
        <v>63</v>
      </c>
      <c r="F9" s="5">
        <v>805734809</v>
      </c>
      <c r="G9" s="5">
        <v>1488884247.8299999</v>
      </c>
      <c r="H9" s="5">
        <v>1714708009.8699999</v>
      </c>
      <c r="I9" s="4" t="s">
        <v>26</v>
      </c>
      <c r="J9" s="5">
        <v>14798255891.639999</v>
      </c>
      <c r="K9" s="4" t="s">
        <v>27</v>
      </c>
    </row>
    <row r="10" spans="1:11" ht="120" x14ac:dyDescent="0.25">
      <c r="A10" s="1">
        <f t="shared" si="0"/>
        <v>5</v>
      </c>
      <c r="B10" s="3" t="s">
        <v>28</v>
      </c>
      <c r="C10" s="4" t="s">
        <v>16</v>
      </c>
      <c r="D10" s="4" t="s">
        <v>29</v>
      </c>
      <c r="E10" s="11" t="s">
        <v>63</v>
      </c>
      <c r="F10" s="5">
        <v>3515920739.52</v>
      </c>
      <c r="G10" s="5">
        <v>761901815.84000003</v>
      </c>
      <c r="H10" s="5">
        <v>5741694031.9899998</v>
      </c>
      <c r="I10" s="4" t="s">
        <v>30</v>
      </c>
      <c r="J10" s="5">
        <v>13932304394.74</v>
      </c>
      <c r="K10" s="4" t="s">
        <v>31</v>
      </c>
    </row>
    <row r="11" spans="1:11" ht="165" x14ac:dyDescent="0.25">
      <c r="A11" s="1">
        <f t="shared" si="0"/>
        <v>6</v>
      </c>
      <c r="B11" s="3" t="s">
        <v>32</v>
      </c>
      <c r="C11" s="4" t="s">
        <v>16</v>
      </c>
      <c r="D11" s="4" t="s">
        <v>33</v>
      </c>
      <c r="E11" s="11" t="s">
        <v>63</v>
      </c>
      <c r="F11" s="5">
        <v>153403941.28</v>
      </c>
      <c r="G11" s="5">
        <v>126004721.06999999</v>
      </c>
      <c r="H11" s="5">
        <v>11587896.050000001</v>
      </c>
      <c r="I11" s="4" t="s">
        <v>34</v>
      </c>
      <c r="J11" s="5">
        <v>3706213117.0500002</v>
      </c>
      <c r="K11" s="4" t="s">
        <v>35</v>
      </c>
    </row>
    <row r="12" spans="1:11" ht="90" x14ac:dyDescent="0.25">
      <c r="A12" s="1">
        <f t="shared" si="0"/>
        <v>7</v>
      </c>
      <c r="B12" s="3" t="s">
        <v>36</v>
      </c>
      <c r="C12" s="4" t="s">
        <v>16</v>
      </c>
      <c r="D12" s="4" t="s">
        <v>37</v>
      </c>
      <c r="E12" s="11" t="s">
        <v>63</v>
      </c>
      <c r="F12" s="5">
        <v>62039.75</v>
      </c>
      <c r="G12" s="5">
        <v>1044401.3</v>
      </c>
      <c r="H12" s="5">
        <v>5993103.5800000001</v>
      </c>
      <c r="I12" s="4" t="s">
        <v>38</v>
      </c>
      <c r="J12" s="5">
        <v>10700134.98</v>
      </c>
      <c r="K12" s="4" t="s">
        <v>39</v>
      </c>
    </row>
    <row r="13" spans="1:11" ht="180" x14ac:dyDescent="0.25">
      <c r="A13" s="1">
        <f t="shared" si="0"/>
        <v>8</v>
      </c>
      <c r="B13" s="3" t="s">
        <v>40</v>
      </c>
      <c r="C13" s="4" t="s">
        <v>16</v>
      </c>
      <c r="D13" s="4" t="s">
        <v>41</v>
      </c>
      <c r="E13" s="11" t="s">
        <v>63</v>
      </c>
      <c r="F13" s="5">
        <v>58024816.119999997</v>
      </c>
      <c r="G13" s="5">
        <v>36656428.140000001</v>
      </c>
      <c r="H13" s="5">
        <v>22354161.260000002</v>
      </c>
      <c r="I13" s="4" t="s">
        <v>42</v>
      </c>
      <c r="J13" s="5">
        <v>407366302.41000003</v>
      </c>
      <c r="K13" s="4" t="s">
        <v>43</v>
      </c>
    </row>
    <row r="14" spans="1:11" ht="150" x14ac:dyDescent="0.25">
      <c r="A14" s="1">
        <f t="shared" si="0"/>
        <v>9</v>
      </c>
      <c r="B14" s="3" t="s">
        <v>44</v>
      </c>
      <c r="C14" s="4" t="s">
        <v>16</v>
      </c>
      <c r="D14" s="4" t="s">
        <v>45</v>
      </c>
      <c r="E14" s="11" t="s">
        <v>63</v>
      </c>
      <c r="F14" s="5">
        <v>183798523.78999999</v>
      </c>
      <c r="G14" s="5">
        <v>298742436.66000003</v>
      </c>
      <c r="H14" s="5">
        <v>340951921.10000002</v>
      </c>
      <c r="I14" s="4" t="s">
        <v>46</v>
      </c>
      <c r="J14" s="5">
        <v>3302085295.3400002</v>
      </c>
      <c r="K14" s="4" t="s">
        <v>47</v>
      </c>
    </row>
    <row r="15" spans="1:11" ht="135" x14ac:dyDescent="0.25">
      <c r="A15" s="1">
        <f t="shared" si="0"/>
        <v>10</v>
      </c>
      <c r="B15" s="3" t="s">
        <v>48</v>
      </c>
      <c r="C15" s="4" t="s">
        <v>16</v>
      </c>
      <c r="D15" s="4" t="s">
        <v>49</v>
      </c>
      <c r="E15" s="11" t="s">
        <v>63</v>
      </c>
      <c r="F15" s="5">
        <v>14995569.83</v>
      </c>
      <c r="G15" s="5">
        <v>2738415.46</v>
      </c>
      <c r="H15" s="5">
        <v>111026248.29000001</v>
      </c>
      <c r="I15" s="4" t="s">
        <v>50</v>
      </c>
      <c r="J15" s="5">
        <v>175862520.31999999</v>
      </c>
      <c r="K15" s="4" t="s">
        <v>31</v>
      </c>
    </row>
    <row r="16" spans="1:11" ht="45" x14ac:dyDescent="0.25">
      <c r="A16" s="1">
        <f t="shared" si="0"/>
        <v>11</v>
      </c>
      <c r="B16" s="3" t="s">
        <v>51</v>
      </c>
      <c r="C16" s="4" t="s">
        <v>16</v>
      </c>
      <c r="D16" s="4" t="s">
        <v>52</v>
      </c>
      <c r="E16" s="11" t="s">
        <v>63</v>
      </c>
      <c r="F16" s="5">
        <v>7184540.4299999997</v>
      </c>
      <c r="G16" s="5">
        <v>516670.75</v>
      </c>
      <c r="H16" s="5">
        <v>2226603.89</v>
      </c>
      <c r="I16" s="4" t="s">
        <v>53</v>
      </c>
      <c r="J16" s="5">
        <v>17055377.370000001</v>
      </c>
      <c r="K16" s="4" t="s">
        <v>35</v>
      </c>
    </row>
    <row r="17" spans="1:11" ht="180" x14ac:dyDescent="0.25">
      <c r="A17" s="1">
        <f t="shared" si="0"/>
        <v>12</v>
      </c>
      <c r="B17" s="3" t="s">
        <v>54</v>
      </c>
      <c r="C17" s="4" t="s">
        <v>16</v>
      </c>
      <c r="D17" s="4" t="s">
        <v>55</v>
      </c>
      <c r="E17"/>
      <c r="F17" s="6">
        <v>40000000</v>
      </c>
      <c r="G17" s="6">
        <v>1296593.08</v>
      </c>
      <c r="H17" s="6">
        <v>17296447.109999999</v>
      </c>
      <c r="I17" s="4" t="s">
        <v>56</v>
      </c>
      <c r="J17" s="6">
        <v>24000145.969999999</v>
      </c>
      <c r="K17" s="4" t="s">
        <v>57</v>
      </c>
    </row>
  </sheetData>
  <mergeCells count="4">
    <mergeCell ref="B4:K4"/>
    <mergeCell ref="B1:K1"/>
    <mergeCell ref="B2:K2"/>
    <mergeCell ref="B3:K3"/>
  </mergeCells>
  <printOptions horizontalCentered="1"/>
  <pageMargins left="0.15748031496062992" right="0.15748031496062992" top="0.39370078740157483" bottom="0.59055118110236227" header="0.51181102362204722" footer="0.51181102362204722"/>
  <pageSetup scale="57" fitToHeight="3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pash 4° trim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Odete Legaspi Ortiz</cp:lastModifiedBy>
  <cp:lastPrinted>2019-02-07T18:56:13Z</cp:lastPrinted>
  <dcterms:created xsi:type="dcterms:W3CDTF">2019-02-07T18:46:33Z</dcterms:created>
  <dcterms:modified xsi:type="dcterms:W3CDTF">2019-02-08T00:23:22Z</dcterms:modified>
</cp:coreProperties>
</file>