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bmartinezm\Desktop\PORTAL NAFIN\"/>
    </mc:Choice>
  </mc:AlternateContent>
  <bookViews>
    <workbookView xWindow="0" yWindow="0" windowWidth="28800" windowHeight="14565"/>
  </bookViews>
  <sheets>
    <sheet name="TERCER TRIMESTRE 2016" sheetId="2" r:id="rId1"/>
  </sheets>
  <definedNames>
    <definedName name="_xlnm.Print_Area" localSheetId="0">'TERCER TRIMESTRE 2016'!$B$1:$M$17</definedName>
    <definedName name="_xlnm.Print_Titles" localSheetId="0">'TERCER TRIMESTRE 2016'!$1:$4</definedName>
  </definedNames>
  <calcPr calcId="162913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6" i="2"/>
</calcChain>
</file>

<file path=xl/sharedStrings.xml><?xml version="1.0" encoding="utf-8"?>
<sst xmlns="http://schemas.openxmlformats.org/spreadsheetml/2006/main" count="119" uniqueCount="71">
  <si>
    <t>CLAVE</t>
  </si>
  <si>
    <t>TIPO DE ACTO</t>
  </si>
  <si>
    <t>FIDEICOMITENTE</t>
  </si>
  <si>
    <t>DENOMINACIÓN</t>
  </si>
  <si>
    <t>DESCRIPCIÓN FIDUCIARIO</t>
  </si>
  <si>
    <t>INGRESOS</t>
  </si>
  <si>
    <t>RENDIMIENTOS</t>
  </si>
  <si>
    <t>EGRESOS</t>
  </si>
  <si>
    <t>DESTINO</t>
  </si>
  <si>
    <t>PATRIMONIO NETO</t>
  </si>
  <si>
    <t>DESCRIPCIÓN TIPO DISPONIBILIDAD</t>
  </si>
  <si>
    <t>OBSERVACIONES</t>
  </si>
  <si>
    <t>NACIONAL FINANCIERA, S.N.C.</t>
  </si>
  <si>
    <t>700006HIU145</t>
  </si>
  <si>
    <t>1FIDEICOMISO</t>
  </si>
  <si>
    <t>EUROCENTRO NAFIN-MÉXICO 11081</t>
  </si>
  <si>
    <t>NACIONAL FINANCIERA, S.N.C</t>
  </si>
  <si>
    <t>GASTOS PROPIOS DE OPERACION DEL FIDEICOMISO.</t>
  </si>
  <si>
    <t>PATRIMONIO</t>
  </si>
  <si>
    <t>LA DISPONIBILIDAD A DICIEMBRE DEL 2014 CORRESPONDE AL SALDO NETO DEL PATRIMONIO DEL FIDEICOMISO.</t>
  </si>
  <si>
    <t>700006HIU368</t>
  </si>
  <si>
    <t>2MANDATO</t>
  </si>
  <si>
    <t>MANDATOS FUSIÓN Y LIQUIDACIÓN (FONEP, FIDEIN, PAI)</t>
  </si>
  <si>
    <t>ADMINISTRACION DE CARTERAS CREDITICIAS QUE FORMABAN PARTE INTEGRANTE DE LOS ACTIVOS DE LOS EXTINTOS FONEP, FIDEIN Y PAI.</t>
  </si>
  <si>
    <t>EL SALDO DE ESTOS MANDATOS NO SE INTEGRA POR ACTIVOS DISPONIBLES.</t>
  </si>
  <si>
    <t>199806HIU00582</t>
  </si>
  <si>
    <t>FONDO PARA LA PARTICIPACIÓN DE RIESGOS 11480</t>
  </si>
  <si>
    <t>GARANTIZAR LOS INCUMPLIMIENTOS DE PAGO QUE SE DERIVEN DE LOS FINANCIAMIENTOS QUE ALGUN INTERMEDIARIO FINANCIERO OTORGUE A LAS EMPRESAS, ESPECIALMENTE MICRO, PEQUEÑAS Y MEDIANAS, AL AMPARO DE LOS PRODUCTOS ESPECIFICOS ADHERIDOS AL PROGRAMA DE GARANTIAS DE NAFIN.</t>
  </si>
  <si>
    <t>PROGRAMA DE GARANTIAS NAFIN.</t>
  </si>
  <si>
    <t>199806HIU00721</t>
  </si>
  <si>
    <t>MARIO RENATO MENÉNDEZ RODRÍGUEZ 7997</t>
  </si>
  <si>
    <t>AFECTACION DE BIENES EN FIDEICOMISO,PARA GARANTIZAR CREDITOS A CARGO DEL FIDEICOMITENTE MARIO RENATO MENENDEZ RODRIGUEZ.</t>
  </si>
  <si>
    <t>AL 30 DE SEPTIEMBRE DE 2016, EL PATRIMONIO DEL FIDEICOMISO SE ENCUENTRA INTEGRADO POR ACTIVOS NO DISPONIBLES.</t>
  </si>
  <si>
    <t>199806HIU00726</t>
  </si>
  <si>
    <t>FONDO DE APOYO AL MERCADO INTERMEDIO DE VALORES 9173</t>
  </si>
  <si>
    <t>APOYO A EMPRESAS PARA QUE ACCEDAN AL MERCADO INTERMEDIO DE LA BOLSA MEXICANA DE VALORES.</t>
  </si>
  <si>
    <t>SIN OBSERVACIONES</t>
  </si>
  <si>
    <t>199806HIU00742</t>
  </si>
  <si>
    <t>FONDO DE PENSIONES Y PRIMAS DE ANTIGÜEDAD DE NAFIN</t>
  </si>
  <si>
    <t>ENTREGAS POR CONCEPTO DE PAGO DE PENSIONES, PRIMA DE ANTIGÜEDAD, OTROS BENEFICIOS POSTERIORES AL RETIRO; ASÍ COMO, PERDIDA EN VENTA DE VALORES Y DECREMENTO POR VALUACIÓN DE MERCADO.</t>
  </si>
  <si>
    <t>EN ARCHIVOS ANEXOS SE ENVIAN LOS ESTADOS FINANCIEROS Y ESTADOS DE CUENTA DEL TERCER TRIMESTRE DEL EJERCICIO 2016. EN EL PORCENTAJE DE PARTICIPACION SE INDICA UN 100% YA QUE CORRESPONDE A APORTACIONES DE RECURSOS DE LA PROPIA FIDEICOMITENTE, PRECISANDO QUE NO SE RECIBEN APOYOS DEL GOBIERNO FEDERAL.</t>
  </si>
  <si>
    <t>200306HIU01336</t>
  </si>
  <si>
    <t>FIDEICOMISO DE CONTRAGARANTIA PARA EL FINANCIAMIENTO EMPRESARIAL</t>
  </si>
  <si>
    <t>- HONORARIOS - CASTIGOS, DEPRECIACIONES Y AMORTIZACIONES - IMPUESTOS DIVERSOS - ENTREGAS A FIDEICOMISARIOS O FIDEICOMITENTES - ACREEDORES DIVERSOS - RESERVAS Y PROVISIONES PARA OBLIGACIONES DIVERSAS - ENTREGAS PATRIMONIALES - REMANENTE Y DEFÍCIT LÍQUIDO DE EJERCICIOS ANTERIORES</t>
  </si>
  <si>
    <t>NINGUNA</t>
  </si>
  <si>
    <t>200306HIU01346</t>
  </si>
  <si>
    <t>FIDEICOMISO DE CAPITAL EMPRENDEDOR</t>
  </si>
  <si>
    <t>SEGUIMIENTO DEL PORTAFOLIO DE INVERSIONES DEL FONDO EMPRENDEDORES CONACYT-NAFINSA Y FILTRADO Y BUSQUEDA DE PROYECTOS Y FONDOS PARA EL FONDO DE FONDOS DE CAPITAL EMPRENDEDOR MEXICO VENTURES I Y EL FONDO DE COINVERSION DE CAPITAL SEMILLA STARTUP MEXICO Y FONDEO DEL PROGRAMA DE APOYO AL PATENTAMIENTO IMPI-FUMEC-NAFIN.</t>
  </si>
  <si>
    <t>(DTS) FÓRMULA DE LA DISPONIBILIDAD DEL SALDO TRIMESTRAL DE LOS CRITERIOS</t>
  </si>
  <si>
    <t>SIN COMENTARIOS</t>
  </si>
  <si>
    <t>200506HIU01397</t>
  </si>
  <si>
    <t>FIDEICOMISO FONDO DE ASISTENCIA TECNICA EN PROGRAMAS DE FINANCIAMIENTO</t>
  </si>
  <si>
    <t>BRINDAR ASESORIA FINANCIERA Y LEGAL A PYMES, PERSONAS FISICAS CON ACTIVIDAD EMPRESARIAL, EMPRENDEDORES PARA EL OTORGAMIENTO DE CREDITOS Y APOYOS FINANCIEROS U OTROS PRODUCTOS NO FINANCIEROS NO DEFINIDOS POR NAFIN.</t>
  </si>
  <si>
    <t>INICIO OPERACIONES EN MAYO 2005.</t>
  </si>
  <si>
    <t>200706HIU01462</t>
  </si>
  <si>
    <t>FONDO DE PENSIONES DE CONTRIBUCION DEFINIDA DE NACIONAL FINANCIERA</t>
  </si>
  <si>
    <t>ENTREGAS POR CONCEPTO DE: PAGO A LOS TRABAJADORES POR TERMINACION DE LA RELACIÓN LABORAL, PÉRDIDA EN VENTA DE VALORES Y DECREMETO POR VALUACION DE MERCADO. INFORMACION AL TERCER TRIMESTRE DE 2016.</t>
  </si>
  <si>
    <t>EN ARCHIVOS ANEXOS SE ENVIAN LOS ESTADOS FINANCIEROS Y LOS ESTADOS DE CUENTA DEL TERCER TRIMESTRE DE 2016. EN EL PORCENTAJE DE PARTICIPACION SE INDICA UN 78% YA QUE CORRESPONDE A APORTACIONES CON RECURSOS DE LA PROPIA FIDEICOMITENTE, PRECISANDO QUE NO SE RECIBEN APOYOS DEL GOBIERNO FEDERAL; EL 22% RESTANTE CORRESPONDE A APORTACIONES DE LOS TRABAJADORES DE LA FIDEICOMITENTE, ADHERIDOS AL PLAN DE PENSIONES DE CONTRIBUCION DEFINIDA.</t>
  </si>
  <si>
    <t>200906HIU01508</t>
  </si>
  <si>
    <t>COMPLEMENTO DEL PRESTAMO ESPECIAL PARA EL AHORRO (PEA) Y PRESTAMOS DE CORTO Y MEDIANO PLAZO PARA JUBILADOS BAJO EL PLAN DE BENEFICIO DEFINIDO</t>
  </si>
  <si>
    <t>ENTREGAS POR CONCEPTO DE COMPLEMENTO PEA Y COSTO FINANCIERO DE PEA AL TERCER TRIMESTRE DE 2016, DE CONFORMIDAD CON EL CONTRATO DEL FIDEICOMISO "COMPLEMENTO DEL PRESTAMO ESPECIAL PARA EL AHORRO (PEA) Y PRESTAMOS DE CORTO Y MEDIANO PLAZO PARA JUBILADOS BAJO EL PLAN DE BENEFICIO DEFINIDO"; MÁS PÉRDIDA EN VENTA DE VALORES Y DECREMENTO POR VALUACION DE MERCADO. INFORMACIÓN AL TERCER TRIMESTRE DE 2016.</t>
  </si>
  <si>
    <t>EN ARCHIVOS ANEXOS SE ENVIAN LOS ESTADOS FINANCIEROS DEL FIDEICOMISO Y ESTADO DE CUENTA DEL TERCER TRIMESTRE DE 2016. EN EL PORCENTAJE DE PARTICIPACION SE INDICA UN 100% YA QUE CORRESPONDE A APORTACIONES CON RECURSOS DE LA PROPIA FIDEICOMITENTE, PRECISANDO QUE NO SE RECIBEN APOYOS DEL GOBIERNO FEDERAL.</t>
  </si>
  <si>
    <t>200906HIU01516</t>
  </si>
  <si>
    <t>FIDEICOMISO PROGRAMA DE VENTA DE TÍTULOS EN DIRECTO AL PÚBLICO</t>
  </si>
  <si>
    <t>ADMINISTRAR LOS RECURSOS FIDEICOMITIDOS;CONTINUAR CON EL MANTENIMIENTO, DESARROLLO Y CONSOLIDACIÓN DE LA OPERACIÓN DEL PROGRAMA DE VENTA DE TÍTULOS EN DIRECTO AL PÚBLICO (CETESDIRECTO); PAGO DE LOS DIVERSOS SERVICIOS QUE SERÁN CONTRATADOS POR EL FIDEICOMISO 80595 SVD, EN EL AÑO DE 2016.</t>
  </si>
  <si>
    <t>201406HIU01572</t>
  </si>
  <si>
    <t>FONDO PARA LA PARTICIPACIÓN DE RIESGOS EN FIANZAS</t>
  </si>
  <si>
    <t>GARANTIZAR LAS FIANZAS QUE OTORGUEN LAS INSTITUCIONES DE AFIANZAMIENTO A LAS MICRO, PEQUEÑAS Y MEDIANAS EMPRESAS QUE CUENTEN CON UN CONTRATO DE PROVEDURÍA CON EL GOBIERNO FEDERAL.</t>
  </si>
  <si>
    <t>ENTIDAD: NACIONAL FINANCIERA, S.N.C.</t>
  </si>
  <si>
    <t>INFORMACIÓN TERCER TRIMESTRE DE 2016</t>
  </si>
  <si>
    <t>FIDEICOMISOS Y MANDATOS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</si>
</sst>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3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tabSelected="1" workbookViewId="0">
      <selection activeCell="K7" sqref="K7"/>
    </sheetView>
  </sheetViews>
  <sheetFormatPr baseColWidth="10" defaultRowHeight="15" x14ac:dyDescent="0.25"/>
  <cols>
    <col min="1" max="1" width="2.85546875" bestFit="1" customWidth="1"/>
    <col min="2" max="2" width="15.140625" bestFit="1" customWidth="1"/>
    <col min="3" max="3" width="13.7109375" bestFit="1" customWidth="1"/>
    <col min="4" max="4" width="20.140625" customWidth="1"/>
    <col min="5" max="5" width="34.5703125" customWidth="1"/>
    <col min="6" max="6" width="18.42578125" customWidth="1"/>
    <col min="7" max="7" width="18.140625" customWidth="1"/>
    <col min="8" max="9" width="14.7109375" bestFit="1" customWidth="1"/>
    <col min="10" max="10" width="40.85546875" customWidth="1"/>
    <col min="11" max="11" width="19.42578125" customWidth="1"/>
    <col min="12" max="12" width="26.85546875" bestFit="1" customWidth="1"/>
    <col min="13" max="13" width="41.5703125" customWidth="1"/>
  </cols>
  <sheetData>
    <row r="1" spans="1:13" ht="18.75" x14ac:dyDescent="0.3">
      <c r="B1" s="7" t="s">
        <v>68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8.75" x14ac:dyDescent="0.3">
      <c r="B2" s="7" t="s">
        <v>69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8.75" x14ac:dyDescent="0.3">
      <c r="B3" s="7" t="s">
        <v>70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6.75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spans="1:13" s="1" customFormat="1" ht="60.75" customHeight="1" x14ac:dyDescent="0.25">
      <c r="A5" s="1">
        <v>1</v>
      </c>
      <c r="B5" s="2" t="s">
        <v>13</v>
      </c>
      <c r="C5" s="3" t="s">
        <v>14</v>
      </c>
      <c r="D5" s="3" t="s">
        <v>12</v>
      </c>
      <c r="E5" s="3" t="s">
        <v>15</v>
      </c>
      <c r="F5" s="3" t="s">
        <v>16</v>
      </c>
      <c r="G5" s="4">
        <v>0</v>
      </c>
      <c r="H5" s="4">
        <v>18010.349999999999</v>
      </c>
      <c r="I5" s="4">
        <v>158250.15</v>
      </c>
      <c r="J5" s="3" t="s">
        <v>17</v>
      </c>
      <c r="K5" s="4">
        <v>587153.01</v>
      </c>
      <c r="L5" s="3" t="s">
        <v>18</v>
      </c>
      <c r="M5" s="3" t="s">
        <v>19</v>
      </c>
    </row>
    <row r="6" spans="1:13" s="1" customFormat="1" ht="60" customHeight="1" x14ac:dyDescent="0.25">
      <c r="A6" s="1">
        <f>A5+1</f>
        <v>2</v>
      </c>
      <c r="B6" s="2" t="s">
        <v>20</v>
      </c>
      <c r="C6" s="3" t="s">
        <v>21</v>
      </c>
      <c r="D6" s="3" t="s">
        <v>12</v>
      </c>
      <c r="E6" s="3" t="s">
        <v>22</v>
      </c>
      <c r="F6" s="3" t="s">
        <v>16</v>
      </c>
      <c r="G6" s="4">
        <v>0</v>
      </c>
      <c r="H6" s="4">
        <v>0</v>
      </c>
      <c r="I6" s="4">
        <v>0</v>
      </c>
      <c r="J6" s="3" t="s">
        <v>23</v>
      </c>
      <c r="K6" s="4">
        <v>8957671.7100000009</v>
      </c>
      <c r="L6" s="3" t="s">
        <v>18</v>
      </c>
      <c r="M6" s="3" t="s">
        <v>24</v>
      </c>
    </row>
    <row r="7" spans="1:13" s="1" customFormat="1" ht="124.5" customHeight="1" x14ac:dyDescent="0.25">
      <c r="A7" s="1">
        <f t="shared" ref="A7:A17" si="0">A6+1</f>
        <v>3</v>
      </c>
      <c r="B7" s="2" t="s">
        <v>25</v>
      </c>
      <c r="C7" s="3" t="s">
        <v>14</v>
      </c>
      <c r="D7" s="3" t="s">
        <v>12</v>
      </c>
      <c r="E7" s="3" t="s">
        <v>26</v>
      </c>
      <c r="F7" s="3" t="s">
        <v>16</v>
      </c>
      <c r="G7" s="4">
        <v>1344954796.22</v>
      </c>
      <c r="H7" s="4">
        <v>297647323.14999998</v>
      </c>
      <c r="I7" s="4">
        <v>583083877.12</v>
      </c>
      <c r="J7" s="3" t="s">
        <v>27</v>
      </c>
      <c r="K7" s="4">
        <v>11881026028.049999</v>
      </c>
      <c r="L7" s="3" t="s">
        <v>18</v>
      </c>
      <c r="M7" s="3" t="s">
        <v>28</v>
      </c>
    </row>
    <row r="8" spans="1:13" s="1" customFormat="1" ht="63" customHeight="1" x14ac:dyDescent="0.25">
      <c r="A8" s="1">
        <f t="shared" si="0"/>
        <v>4</v>
      </c>
      <c r="B8" s="2" t="s">
        <v>29</v>
      </c>
      <c r="C8" s="3" t="s">
        <v>14</v>
      </c>
      <c r="D8" s="3" t="s">
        <v>12</v>
      </c>
      <c r="E8" s="3" t="s">
        <v>30</v>
      </c>
      <c r="F8" s="3" t="s">
        <v>16</v>
      </c>
      <c r="G8" s="4">
        <v>29000</v>
      </c>
      <c r="H8" s="4">
        <v>0</v>
      </c>
      <c r="I8" s="4">
        <v>29000</v>
      </c>
      <c r="J8" s="3" t="s">
        <v>31</v>
      </c>
      <c r="K8" s="4">
        <v>7741203.2000000002</v>
      </c>
      <c r="L8" s="3" t="s">
        <v>18</v>
      </c>
      <c r="M8" s="3" t="s">
        <v>32</v>
      </c>
    </row>
    <row r="9" spans="1:13" s="1" customFormat="1" ht="63" customHeight="1" x14ac:dyDescent="0.25">
      <c r="A9" s="1">
        <f t="shared" si="0"/>
        <v>5</v>
      </c>
      <c r="B9" s="2" t="s">
        <v>33</v>
      </c>
      <c r="C9" s="3" t="s">
        <v>14</v>
      </c>
      <c r="D9" s="3" t="s">
        <v>12</v>
      </c>
      <c r="E9" s="3" t="s">
        <v>34</v>
      </c>
      <c r="F9" s="3" t="s">
        <v>16</v>
      </c>
      <c r="G9" s="4">
        <v>366.19</v>
      </c>
      <c r="H9" s="4">
        <v>170271.09</v>
      </c>
      <c r="I9" s="4">
        <v>0</v>
      </c>
      <c r="J9" s="3" t="s">
        <v>35</v>
      </c>
      <c r="K9" s="4">
        <v>6039566.46</v>
      </c>
      <c r="L9" s="3" t="s">
        <v>18</v>
      </c>
      <c r="M9" s="3" t="s">
        <v>36</v>
      </c>
    </row>
    <row r="10" spans="1:13" s="1" customFormat="1" ht="126.75" customHeight="1" x14ac:dyDescent="0.25">
      <c r="A10" s="1">
        <f t="shared" si="0"/>
        <v>6</v>
      </c>
      <c r="B10" s="2" t="s">
        <v>37</v>
      </c>
      <c r="C10" s="3" t="s">
        <v>14</v>
      </c>
      <c r="D10" s="3" t="s">
        <v>12</v>
      </c>
      <c r="E10" s="3" t="s">
        <v>38</v>
      </c>
      <c r="F10" s="3" t="s">
        <v>16</v>
      </c>
      <c r="G10" s="4">
        <v>685537075</v>
      </c>
      <c r="H10" s="4">
        <v>1036050096.59</v>
      </c>
      <c r="I10" s="4">
        <v>878001586.64999998</v>
      </c>
      <c r="J10" s="3" t="s">
        <v>39</v>
      </c>
      <c r="K10" s="4">
        <v>13822618322.23</v>
      </c>
      <c r="L10" s="3" t="s">
        <v>18</v>
      </c>
      <c r="M10" s="3" t="s">
        <v>40</v>
      </c>
    </row>
    <row r="11" spans="1:13" s="1" customFormat="1" ht="144" customHeight="1" x14ac:dyDescent="0.25">
      <c r="A11" s="1">
        <f t="shared" si="0"/>
        <v>7</v>
      </c>
      <c r="B11" s="2" t="s">
        <v>41</v>
      </c>
      <c r="C11" s="3" t="s">
        <v>14</v>
      </c>
      <c r="D11" s="3" t="s">
        <v>12</v>
      </c>
      <c r="E11" s="3" t="s">
        <v>42</v>
      </c>
      <c r="F11" s="3" t="s">
        <v>16</v>
      </c>
      <c r="G11" s="4">
        <v>2602357398.3800001</v>
      </c>
      <c r="H11" s="4">
        <v>407087439.44</v>
      </c>
      <c r="I11" s="4">
        <v>2356243352.5799999</v>
      </c>
      <c r="J11" s="3" t="s">
        <v>43</v>
      </c>
      <c r="K11" s="4">
        <v>19372863730.93</v>
      </c>
      <c r="L11" s="3" t="s">
        <v>18</v>
      </c>
      <c r="M11" s="3" t="s">
        <v>44</v>
      </c>
    </row>
    <row r="12" spans="1:13" s="1" customFormat="1" ht="138" customHeight="1" x14ac:dyDescent="0.25">
      <c r="A12" s="1">
        <f t="shared" si="0"/>
        <v>8</v>
      </c>
      <c r="B12" s="2" t="s">
        <v>45</v>
      </c>
      <c r="C12" s="3" t="s">
        <v>14</v>
      </c>
      <c r="D12" s="3" t="s">
        <v>12</v>
      </c>
      <c r="E12" s="3" t="s">
        <v>46</v>
      </c>
      <c r="F12" s="3" t="s">
        <v>16</v>
      </c>
      <c r="G12" s="4">
        <v>-3438106.65</v>
      </c>
      <c r="H12" s="4">
        <v>121755448.45</v>
      </c>
      <c r="I12" s="4">
        <v>104619469.65000001</v>
      </c>
      <c r="J12" s="3" t="s">
        <v>47</v>
      </c>
      <c r="K12" s="4">
        <v>2818917067.1500001</v>
      </c>
      <c r="L12" s="3" t="s">
        <v>48</v>
      </c>
      <c r="M12" s="3" t="s">
        <v>49</v>
      </c>
    </row>
    <row r="13" spans="1:13" s="1" customFormat="1" ht="107.25" customHeight="1" x14ac:dyDescent="0.25">
      <c r="A13" s="1">
        <f t="shared" si="0"/>
        <v>9</v>
      </c>
      <c r="B13" s="2" t="s">
        <v>50</v>
      </c>
      <c r="C13" s="3" t="s">
        <v>14</v>
      </c>
      <c r="D13" s="3" t="s">
        <v>12</v>
      </c>
      <c r="E13" s="3" t="s">
        <v>51</v>
      </c>
      <c r="F13" s="3" t="s">
        <v>16</v>
      </c>
      <c r="G13" s="4">
        <v>16200000</v>
      </c>
      <c r="H13" s="4">
        <v>805461.43</v>
      </c>
      <c r="I13" s="4">
        <v>10456442.92</v>
      </c>
      <c r="J13" s="3" t="s">
        <v>52</v>
      </c>
      <c r="K13" s="4">
        <v>24253491.710000001</v>
      </c>
      <c r="L13" s="3" t="s">
        <v>18</v>
      </c>
      <c r="M13" s="3" t="s">
        <v>53</v>
      </c>
    </row>
    <row r="14" spans="1:13" s="1" customFormat="1" ht="186" customHeight="1" x14ac:dyDescent="0.25">
      <c r="A14" s="1">
        <f t="shared" si="0"/>
        <v>10</v>
      </c>
      <c r="B14" s="2" t="s">
        <v>54</v>
      </c>
      <c r="C14" s="3" t="s">
        <v>14</v>
      </c>
      <c r="D14" s="3" t="s">
        <v>12</v>
      </c>
      <c r="E14" s="3" t="s">
        <v>55</v>
      </c>
      <c r="F14" s="3" t="s">
        <v>16</v>
      </c>
      <c r="G14" s="4">
        <v>32414628.809999999</v>
      </c>
      <c r="H14" s="4">
        <v>15905820.85</v>
      </c>
      <c r="I14" s="4">
        <v>13284693.300000001</v>
      </c>
      <c r="J14" s="3" t="s">
        <v>56</v>
      </c>
      <c r="K14" s="4">
        <v>306630696.81</v>
      </c>
      <c r="L14" s="3" t="s">
        <v>18</v>
      </c>
      <c r="M14" s="3" t="s">
        <v>57</v>
      </c>
    </row>
    <row r="15" spans="1:13" s="1" customFormat="1" ht="186.75" customHeight="1" x14ac:dyDescent="0.25">
      <c r="A15" s="1">
        <f t="shared" si="0"/>
        <v>11</v>
      </c>
      <c r="B15" s="2" t="s">
        <v>58</v>
      </c>
      <c r="C15" s="3" t="s">
        <v>14</v>
      </c>
      <c r="D15" s="3" t="s">
        <v>12</v>
      </c>
      <c r="E15" s="3" t="s">
        <v>59</v>
      </c>
      <c r="F15" s="3" t="s">
        <v>16</v>
      </c>
      <c r="G15" s="4">
        <v>215295907</v>
      </c>
      <c r="H15" s="4">
        <v>167427940.28999999</v>
      </c>
      <c r="I15" s="4">
        <v>165479757.88</v>
      </c>
      <c r="J15" s="3" t="s">
        <v>60</v>
      </c>
      <c r="K15" s="4">
        <v>3158461440.4099998</v>
      </c>
      <c r="L15" s="3" t="s">
        <v>18</v>
      </c>
      <c r="M15" s="3" t="s">
        <v>61</v>
      </c>
    </row>
    <row r="16" spans="1:13" s="1" customFormat="1" ht="132.75" customHeight="1" x14ac:dyDescent="0.25">
      <c r="A16" s="1">
        <f t="shared" si="0"/>
        <v>12</v>
      </c>
      <c r="B16" s="2" t="s">
        <v>62</v>
      </c>
      <c r="C16" s="3" t="s">
        <v>14</v>
      </c>
      <c r="D16" s="3" t="s">
        <v>12</v>
      </c>
      <c r="E16" s="3" t="s">
        <v>63</v>
      </c>
      <c r="F16" s="3" t="s">
        <v>16</v>
      </c>
      <c r="G16" s="4">
        <v>53180.9</v>
      </c>
      <c r="H16" s="4">
        <v>5462142.4199999999</v>
      </c>
      <c r="I16" s="4">
        <v>57045086.380000003</v>
      </c>
      <c r="J16" s="3" t="s">
        <v>64</v>
      </c>
      <c r="K16" s="4">
        <v>236876857.27000001</v>
      </c>
      <c r="L16" s="3" t="s">
        <v>18</v>
      </c>
      <c r="M16" s="3" t="s">
        <v>44</v>
      </c>
    </row>
    <row r="17" spans="1:13" s="1" customFormat="1" ht="90" customHeight="1" x14ac:dyDescent="0.25">
      <c r="A17" s="1">
        <f t="shared" si="0"/>
        <v>13</v>
      </c>
      <c r="B17" s="2" t="s">
        <v>65</v>
      </c>
      <c r="C17" s="3" t="s">
        <v>14</v>
      </c>
      <c r="D17" s="3" t="s">
        <v>12</v>
      </c>
      <c r="E17" s="3" t="s">
        <v>66</v>
      </c>
      <c r="F17" s="3" t="s">
        <v>16</v>
      </c>
      <c r="G17" s="5">
        <v>392120</v>
      </c>
      <c r="H17" s="5">
        <v>60434.11</v>
      </c>
      <c r="I17" s="5">
        <v>118424.45</v>
      </c>
      <c r="J17" s="3" t="s">
        <v>67</v>
      </c>
      <c r="K17" s="5">
        <v>5936129.2699999996</v>
      </c>
      <c r="L17" s="3" t="s">
        <v>18</v>
      </c>
      <c r="M17" s="3" t="s">
        <v>49</v>
      </c>
    </row>
  </sheetData>
  <mergeCells count="3">
    <mergeCell ref="B1:M1"/>
    <mergeCell ref="B2:M2"/>
    <mergeCell ref="B3:M3"/>
  </mergeCells>
  <printOptions horizontalCentered="1"/>
  <pageMargins left="0.19685039370078741" right="0.19685039370078741" top="0.19685039370078741" bottom="0.59055118110236227" header="0" footer="0"/>
  <pageSetup scale="49" fitToHeight="2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TERCER TRIMESTRE 2016</vt:lpstr>
      <vt:lpstr>'TERCER TRIMESTRE 2016'!Área_de_impresión</vt:lpstr>
      <vt:lpstr>'TERCER TRIMESTRE 2016'!Títulos_a_imprimir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Tapia</dc:creator>
  <cp:lastModifiedBy>Berenice Martinez Mejia</cp:lastModifiedBy>
  <cp:lastPrinted>2016-10-18T15:55:56Z</cp:lastPrinted>
  <dcterms:created xsi:type="dcterms:W3CDTF">2016-10-18T14:56:51Z</dcterms:created>
  <dcterms:modified xsi:type="dcterms:W3CDTF">2016-12-30T01:41:26Z</dcterms:modified>
</cp:coreProperties>
</file>